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10день" sheetId="11" r:id="rId1"/>
  </sheets>
  <calcPr calcId="124519"/>
</workbook>
</file>

<file path=xl/calcChain.xml><?xml version="1.0" encoding="utf-8"?>
<calcChain xmlns="http://schemas.openxmlformats.org/spreadsheetml/2006/main">
  <c r="B24" i="11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24" l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<sst xmlns="http://schemas.openxmlformats.org/spreadsheetml/2006/main" count="57" uniqueCount="53">
  <si>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</si>
  <si>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</si>
  <si>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</si>
  <si>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</si>
  <si>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</si>
  <si>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</si>
  <si>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</si>
  <si>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</si>
  <si>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</si>
  <si>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</si>
  <si>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</si>
  <si>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</si>
  <si>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</si>
  <si>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</si>
  <si>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</si>
  <si>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</si>
  <si>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</si>
  <si>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</si>
  <si>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</si>
  <si>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</si>
  <si>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</si>
  <si>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</si>
  <si>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</si>
  <si>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</si>
  <si>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</si>
  <si>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</si>
  <si>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</si>
  <si>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</si>
  <si>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</si>
  <si>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</si>
  <si>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</si>
  <si>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</si>
  <si>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</si>
  <si>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</si>
  <si>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</si>
  <si>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</si>
  <si>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</si>
  <si>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</si>
  <si>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</si>
  <si>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ПР</t>
  </si>
  <si>
    <t>пшеничный</t>
  </si>
  <si>
    <t>ржаной</t>
  </si>
  <si>
    <t>МБОУ"Новоборисовская СОШ им Сырового А.В."</t>
  </si>
  <si>
    <t>директор</t>
  </si>
  <si>
    <t>С.В.Бобырева</t>
  </si>
  <si>
    <t>компот из смеси сухофруктов</t>
  </si>
  <si>
    <t>омлет натуральный</t>
  </si>
  <si>
    <t>суп с рыбными консервами</t>
  </si>
  <si>
    <t>котлета</t>
  </si>
  <si>
    <t>каша рассыпчатая ячневая</t>
  </si>
  <si>
    <t>яблоко</t>
  </si>
  <si>
    <t>салат из свежих помидоров и огурцов</t>
  </si>
  <si>
    <t>овощи натуральные свежие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</si>
</sst>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L18" sqref="L18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5" t="s">
        <v>42</v>
      </c>
      <c r="D1" s="46"/>
      <c r="E1" s="46"/>
      <c r="F1" s="12" t="s">
        <v>15</v>
      </c>
      <c r="G1" s="2" t="s">
        <v>16</v>
      </c>
      <c r="H1" s="47" t="s">
        <v>43</v>
      </c>
      <c r="I1" s="47"/>
      <c r="J1" s="47"/>
      <c r="K1" s="47"/>
    </row>
    <row r="2" spans="1:12" ht="18">
      <c r="A2" s="29" t="s">
        <v>5</v>
      </c>
      <c r="C2" s="2"/>
      <c r="G2" s="2" t="s">
        <v>17</v>
      </c>
      <c r="H2" s="47" t="s">
        <v>44</v>
      </c>
      <c r="I2" s="47"/>
      <c r="J2" s="47"/>
      <c r="K2" s="47"/>
    </row>
    <row r="3" spans="1:12">
      <c r="A3" s="4" t="s">
        <v>7</v>
      </c>
      <c r="C3" s="2"/>
      <c r="D3" s="3"/>
      <c r="E3" s="32" t="s">
        <v>8</v>
      </c>
      <c r="G3" s="2" t="s">
        <v>18</v>
      </c>
      <c r="H3" s="42"/>
      <c r="I3" s="42"/>
      <c r="J3" s="43">
        <v>2024</v>
      </c>
      <c r="K3" s="44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5</v>
      </c>
      <c r="C6" s="20" t="s">
        <v>19</v>
      </c>
      <c r="D6" s="5" t="s">
        <v>20</v>
      </c>
      <c r="E6" s="33" t="s">
        <v>46</v>
      </c>
      <c r="F6" s="34">
        <v>100</v>
      </c>
      <c r="G6" s="34">
        <v>10.39</v>
      </c>
      <c r="H6" s="34">
        <v>13.11</v>
      </c>
      <c r="I6" s="34">
        <v>1.94</v>
      </c>
      <c r="J6" s="34">
        <v>167.58</v>
      </c>
      <c r="K6" s="35">
        <v>438</v>
      </c>
      <c r="L6" s="34">
        <v>28.2</v>
      </c>
    </row>
    <row r="7" spans="1:12" ht="15">
      <c r="A7" s="21"/>
      <c r="B7" s="14"/>
      <c r="C7" s="11"/>
      <c r="D7" s="6"/>
      <c r="E7" s="36" t="s">
        <v>52</v>
      </c>
      <c r="F7" s="37">
        <v>60</v>
      </c>
      <c r="G7" s="37">
        <v>0.66</v>
      </c>
      <c r="H7" s="37">
        <v>0.12</v>
      </c>
      <c r="I7" s="37">
        <v>2.2799999999999998</v>
      </c>
      <c r="J7" s="37">
        <v>13.2</v>
      </c>
      <c r="K7" s="38">
        <v>70</v>
      </c>
      <c r="L7" s="37">
        <v>5.4</v>
      </c>
    </row>
    <row r="8" spans="1:12" ht="1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943</v>
      </c>
      <c r="L8" s="37">
        <v>2.83</v>
      </c>
    </row>
    <row r="9" spans="1:12" ht="15">
      <c r="A9" s="21"/>
      <c r="B9" s="14"/>
      <c r="C9" s="11"/>
      <c r="D9" s="7" t="s">
        <v>22</v>
      </c>
      <c r="E9" s="36" t="s">
        <v>40</v>
      </c>
      <c r="F9" s="37">
        <v>40</v>
      </c>
      <c r="G9" s="37">
        <v>2.0270000000000001</v>
      </c>
      <c r="H9" s="37">
        <v>0.21299999999999999</v>
      </c>
      <c r="I9" s="37">
        <v>13.12</v>
      </c>
      <c r="J9" s="37">
        <v>62.506999999999998</v>
      </c>
      <c r="K9" s="38" t="s">
        <v>39</v>
      </c>
      <c r="L9" s="37">
        <v>2</v>
      </c>
    </row>
    <row r="10" spans="1:12" ht="15">
      <c r="A10" s="21"/>
      <c r="B10" s="14"/>
      <c r="C10" s="11"/>
      <c r="D10" s="7" t="s">
        <v>23</v>
      </c>
      <c r="E10" s="36" t="s">
        <v>50</v>
      </c>
      <c r="F10" s="37">
        <v>230</v>
      </c>
      <c r="G10" s="37">
        <v>0.6</v>
      </c>
      <c r="H10" s="37">
        <v>0.6</v>
      </c>
      <c r="I10" s="37">
        <v>14.7</v>
      </c>
      <c r="J10" s="37">
        <v>70.3</v>
      </c>
      <c r="K10" s="38">
        <v>338</v>
      </c>
      <c r="L10" s="37">
        <v>24.84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>
      <c r="A13" s="22"/>
      <c r="B13" s="15"/>
      <c r="C13" s="8"/>
      <c r="D13" s="16" t="s">
        <v>32</v>
      </c>
      <c r="E13" s="9"/>
      <c r="F13" s="17">
        <f>SUM(F6:F12)</f>
        <v>630</v>
      </c>
      <c r="G13" s="17">
        <f t="shared" ref="G13:J13" si="0">SUM(G6:G12)</f>
        <v>13.877000000000001</v>
      </c>
      <c r="H13" s="17">
        <f t="shared" si="0"/>
        <v>14.042999999999997</v>
      </c>
      <c r="I13" s="17">
        <f t="shared" si="0"/>
        <v>46.039999999999992</v>
      </c>
      <c r="J13" s="17">
        <f t="shared" si="0"/>
        <v>341.58699999999999</v>
      </c>
      <c r="K13" s="23"/>
      <c r="L13" s="17">
        <f t="shared" ref="L13" si="1">SUM(L6:L12)</f>
        <v>63.269999999999996</v>
      </c>
    </row>
    <row r="14" spans="1:12" ht="25.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 t="s">
        <v>51</v>
      </c>
      <c r="F14" s="37">
        <v>100</v>
      </c>
      <c r="G14" s="37">
        <v>1.24</v>
      </c>
      <c r="H14" s="37">
        <v>10.14</v>
      </c>
      <c r="I14" s="37">
        <v>7.47</v>
      </c>
      <c r="J14" s="37">
        <v>130</v>
      </c>
      <c r="K14" s="38">
        <v>100</v>
      </c>
      <c r="L14" s="37">
        <v>6.12</v>
      </c>
    </row>
    <row r="15" spans="1:12" ht="15">
      <c r="A15" s="21"/>
      <c r="B15" s="14"/>
      <c r="C15" s="11"/>
      <c r="D15" s="7" t="s">
        <v>26</v>
      </c>
      <c r="E15" s="36" t="s">
        <v>47</v>
      </c>
      <c r="F15" s="37">
        <v>250</v>
      </c>
      <c r="G15" s="37">
        <v>8.6</v>
      </c>
      <c r="H15" s="37">
        <v>8.41</v>
      </c>
      <c r="I15" s="37">
        <v>14.33</v>
      </c>
      <c r="J15" s="37">
        <v>172.25</v>
      </c>
      <c r="K15" s="38">
        <v>87</v>
      </c>
      <c r="L15" s="37">
        <v>22.42</v>
      </c>
    </row>
    <row r="16" spans="1:12" ht="15">
      <c r="A16" s="21"/>
      <c r="B16" s="14"/>
      <c r="C16" s="11"/>
      <c r="D16" s="7" t="s">
        <v>27</v>
      </c>
      <c r="E16" s="36" t="s">
        <v>48</v>
      </c>
      <c r="F16" s="37">
        <v>80</v>
      </c>
      <c r="G16" s="37">
        <v>8.9700000000000006</v>
      </c>
      <c r="H16" s="37">
        <v>7.21</v>
      </c>
      <c r="I16" s="37">
        <v>8.2100000000000009</v>
      </c>
      <c r="J16" s="37">
        <v>135.21</v>
      </c>
      <c r="K16" s="38">
        <v>608</v>
      </c>
      <c r="L16" s="37">
        <v>31.84</v>
      </c>
    </row>
    <row r="17" spans="1:12" ht="15">
      <c r="A17" s="21"/>
      <c r="B17" s="14"/>
      <c r="C17" s="11"/>
      <c r="D17" s="7" t="s">
        <v>28</v>
      </c>
      <c r="E17" s="36" t="s">
        <v>49</v>
      </c>
      <c r="F17" s="37">
        <v>150</v>
      </c>
      <c r="G17" s="37">
        <v>3.19</v>
      </c>
      <c r="H17" s="37">
        <v>2.84</v>
      </c>
      <c r="I17" s="37">
        <v>20.55</v>
      </c>
      <c r="J17" s="37">
        <v>124.68</v>
      </c>
      <c r="K17" s="38">
        <v>378</v>
      </c>
      <c r="L17" s="37">
        <v>5</v>
      </c>
    </row>
    <row r="18" spans="1:12" ht="25.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24.76</v>
      </c>
      <c r="J18" s="37">
        <v>81</v>
      </c>
      <c r="K18" s="38">
        <v>868</v>
      </c>
      <c r="L18" s="37">
        <v>2.31</v>
      </c>
    </row>
    <row r="19" spans="1:12" ht="15">
      <c r="A19" s="21"/>
      <c r="B19" s="14"/>
      <c r="C19" s="11"/>
      <c r="D19" s="7" t="s">
        <v>30</v>
      </c>
      <c r="E19" s="36" t="s">
        <v>40</v>
      </c>
      <c r="F19" s="37">
        <v>40</v>
      </c>
      <c r="G19" s="37">
        <v>2.0270000000000001</v>
      </c>
      <c r="H19" s="37">
        <v>0.21299999999999999</v>
      </c>
      <c r="I19" s="37">
        <v>13.12</v>
      </c>
      <c r="J19" s="37">
        <v>62.506999999999998</v>
      </c>
      <c r="K19" s="38" t="s">
        <v>39</v>
      </c>
      <c r="L19" s="37">
        <v>2</v>
      </c>
    </row>
    <row r="20" spans="1:12" ht="15">
      <c r="A20" s="21"/>
      <c r="B20" s="14"/>
      <c r="C20" s="11"/>
      <c r="D20" s="7" t="s">
        <v>31</v>
      </c>
      <c r="E20" s="36" t="s">
        <v>41</v>
      </c>
      <c r="F20" s="37">
        <v>40</v>
      </c>
      <c r="G20" s="37">
        <v>2.64</v>
      </c>
      <c r="H20" s="37">
        <v>0.48</v>
      </c>
      <c r="I20" s="37">
        <v>13.68</v>
      </c>
      <c r="J20" s="37">
        <v>69.599999999999994</v>
      </c>
      <c r="K20" s="38" t="s">
        <v>39</v>
      </c>
      <c r="L20" s="37">
        <v>1.31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860</v>
      </c>
      <c r="G23" s="17">
        <f t="shared" ref="G23:J23" si="2">SUM(G14:G22)</f>
        <v>26.707000000000004</v>
      </c>
      <c r="H23" s="17">
        <f t="shared" si="2"/>
        <v>29.293000000000003</v>
      </c>
      <c r="I23" s="17">
        <f t="shared" si="2"/>
        <v>102.12</v>
      </c>
      <c r="J23" s="17">
        <f t="shared" si="2"/>
        <v>775.24700000000007</v>
      </c>
      <c r="K23" s="23"/>
      <c r="L23" s="17">
        <f t="shared" ref="L23" si="3">SUM(L14:L22)</f>
        <v>71</v>
      </c>
    </row>
    <row r="24" spans="1:12" ht="15.75" thickBot="1">
      <c r="A24" s="25">
        <f>A6</f>
        <v>2</v>
      </c>
      <c r="B24" s="26">
        <f>B6</f>
        <v>5</v>
      </c>
      <c r="C24" s="48" t="s">
        <v>4</v>
      </c>
      <c r="D24" s="49"/>
      <c r="E24" s="27"/>
      <c r="F24" s="28">
        <f>F13+F23</f>
        <v>1490</v>
      </c>
      <c r="G24" s="28">
        <f t="shared" ref="G24:L24" si="4">G13+G23</f>
        <v>40.584000000000003</v>
      </c>
      <c r="H24" s="28">
        <f t="shared" si="4"/>
        <v>43.335999999999999</v>
      </c>
      <c r="I24" s="28">
        <f t="shared" si="4"/>
        <v>148.16</v>
      </c>
      <c r="J24" s="28">
        <f t="shared" si="4"/>
        <v>1116.8340000000001</v>
      </c>
      <c r="K24" s="28"/>
      <c r="L24" s="28">
        <f t="shared" si="4"/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Chernenko</cp:lastModifiedBy>
  <cp:lastPrinted>2002-01-11T20:19:44Z</cp:lastPrinted>
  <dcterms:created xsi:type="dcterms:W3CDTF">2022-05-16T14:23:56Z</dcterms:created>
  <dcterms:modified xsi:type="dcterms:W3CDTF">2024-11-08T08:32:32Z</dcterms:modified>
</cp:coreProperties>
</file>