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5 день" sheetId="6" r:id="rId1"/>
  </sheets>
  <calcPr calcId="124519"/>
</workbook>
</file>

<file path=xl/calcChain.xml><?xml version="1.0" encoding="utf-8"?>
<calcChain xmlns="http://schemas.openxmlformats.org/spreadsheetml/2006/main">
  <c r="L13" i="6"/>
  <c r="L23"/>
  <c r="J23"/>
  <c r="I23"/>
  <c r="H23"/>
  <c r="G23"/>
  <c r="F23"/>
  <c r="J13"/>
  <c r="J24" s="1"/>
  <c r="I13"/>
  <c r="I24" s="1"/>
  <c r="H13"/>
  <c r="G13"/>
  <c r="F13"/>
  <c r="B24"/>
  <c r="A24"/>
  <c r="H24"/>
  <c r="G24"/>
  <c r="F24" l="1"/>
  <c r="L24"/>
</calcChain>
</file>

<file path=xl/sharedStrings.xml><?xml version="1.0" encoding="utf-8"?>
<sst xmlns="http://schemas.openxmlformats.org/spreadsheetml/2006/main" count="60" uniqueCount="54">
  <si>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</si>
  <si>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</si>
  <si>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</si>
  <si>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</si>
  <si>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</si>
  <si>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</si>
  <si>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</si>
  <si>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</si>
  <si>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</si>
  <si>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</si>
  <si>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</si>
  <si>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</si>
  <si>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</si>
  <si>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</si>
  <si>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</si>
  <si>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</si>
  <si>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</si>
  <si>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</si>
  <si>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</si>
  <si>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</si>
  <si>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</si>
  <si>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</si>
  <si>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</si>
  <si>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</si>
  <si>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</si>
  <si>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</si>
  <si>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</si>
  <si>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</si>
  <si>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</si>
  <si>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</si>
  <si>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</si>
  <si>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</si>
  <si>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</si>
  <si>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</si>
  <si>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</si>
  <si>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</si>
  <si>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</si>
  <si>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</si>
  <si>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</si>
  <si>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пшеничный</t>
  </si>
  <si>
    <t>сок</t>
  </si>
  <si>
    <t>ржаной</t>
  </si>
  <si>
    <t>МБОУ"Новоборисовская СОШ им Сырового А.В."</t>
  </si>
  <si>
    <t>директор</t>
  </si>
  <si>
    <t>С.В.Бобырева</t>
  </si>
  <si>
    <t>чай с лимоном</t>
  </si>
  <si>
    <t>омлет с сыром</t>
  </si>
  <si>
    <t>суп картофельный с макаронными изделиями</t>
  </si>
  <si>
    <t>рис отварной</t>
  </si>
  <si>
    <t>биточки</t>
  </si>
  <si>
    <t>яблоко</t>
  </si>
  <si>
    <t>овощи натуральные свежие</t>
  </si>
  <si>
    <t>Булка Калач</t>
  </si>
  <si>
    <t>салат из свежих помидор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</si>
</sst>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B14" sqref="B14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5" t="s">
        <v>42</v>
      </c>
      <c r="D1" s="46"/>
      <c r="E1" s="46"/>
      <c r="F1" s="12" t="s">
        <v>15</v>
      </c>
      <c r="G1" s="2" t="s">
        <v>16</v>
      </c>
      <c r="H1" s="47" t="s">
        <v>43</v>
      </c>
      <c r="I1" s="47"/>
      <c r="J1" s="47"/>
      <c r="K1" s="47"/>
    </row>
    <row r="2" spans="1:12" ht="18">
      <c r="A2" s="29" t="s">
        <v>5</v>
      </c>
      <c r="C2" s="2"/>
      <c r="G2" s="2" t="s">
        <v>17</v>
      </c>
      <c r="H2" s="47" t="s">
        <v>44</v>
      </c>
      <c r="I2" s="47"/>
      <c r="J2" s="47"/>
      <c r="K2" s="47"/>
    </row>
    <row r="3" spans="1:12">
      <c r="A3" s="4" t="s">
        <v>7</v>
      </c>
      <c r="C3" s="2"/>
      <c r="D3" s="3"/>
      <c r="E3" s="32" t="s">
        <v>8</v>
      </c>
      <c r="G3" s="2" t="s">
        <v>18</v>
      </c>
      <c r="H3" s="42"/>
      <c r="I3" s="42"/>
      <c r="J3" s="43">
        <v>2024</v>
      </c>
      <c r="K3" s="44"/>
    </row>
    <row r="4" spans="1:12" ht="13.5" thickBot="1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.75" thickBot="1">
      <c r="A6" s="18">
        <v>1</v>
      </c>
      <c r="B6" s="19">
        <v>5</v>
      </c>
      <c r="C6" s="10" t="s">
        <v>19</v>
      </c>
      <c r="D6" s="7" t="s">
        <v>25</v>
      </c>
      <c r="E6" s="36" t="s">
        <v>51</v>
      </c>
      <c r="F6" s="37">
        <v>60</v>
      </c>
      <c r="G6" s="37">
        <v>1.2</v>
      </c>
      <c r="H6" s="37">
        <v>5.4</v>
      </c>
      <c r="I6" s="37">
        <v>5.0999999999999996</v>
      </c>
      <c r="J6" s="37">
        <v>73.2</v>
      </c>
      <c r="K6" s="38">
        <v>50</v>
      </c>
      <c r="L6" s="37">
        <v>5.4</v>
      </c>
    </row>
    <row r="7" spans="1:12" ht="15">
      <c r="A7" s="18"/>
      <c r="B7" s="19"/>
      <c r="C7" s="20"/>
      <c r="D7" s="5" t="s">
        <v>20</v>
      </c>
      <c r="E7" s="33" t="s">
        <v>46</v>
      </c>
      <c r="F7" s="34">
        <v>120</v>
      </c>
      <c r="G7" s="34">
        <v>13.76</v>
      </c>
      <c r="H7" s="34">
        <v>16.63</v>
      </c>
      <c r="I7" s="34">
        <v>2.0299999999999998</v>
      </c>
      <c r="J7" s="34">
        <v>213.45</v>
      </c>
      <c r="K7" s="35">
        <v>442</v>
      </c>
      <c r="L7" s="34">
        <v>29.75</v>
      </c>
    </row>
    <row r="8" spans="1:12" ht="1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944</v>
      </c>
      <c r="L8" s="37">
        <v>4.6500000000000004</v>
      </c>
    </row>
    <row r="9" spans="1:12" ht="15">
      <c r="A9" s="21"/>
      <c r="B9" s="14"/>
      <c r="C9" s="11"/>
      <c r="D9" s="7" t="s">
        <v>22</v>
      </c>
      <c r="E9" s="36" t="s">
        <v>39</v>
      </c>
      <c r="F9" s="37">
        <v>40</v>
      </c>
      <c r="G9" s="37">
        <v>2.0270000000000001</v>
      </c>
      <c r="H9" s="37">
        <v>0.21299999999999999</v>
      </c>
      <c r="I9" s="37">
        <v>13.12</v>
      </c>
      <c r="J9" s="37">
        <v>62.506999999999998</v>
      </c>
      <c r="K9" s="38" t="s">
        <v>38</v>
      </c>
      <c r="L9" s="37">
        <v>2</v>
      </c>
    </row>
    <row r="10" spans="1:12" ht="15">
      <c r="A10" s="21"/>
      <c r="B10" s="14"/>
      <c r="C10" s="11"/>
      <c r="D10" s="7" t="s">
        <v>23</v>
      </c>
      <c r="E10" s="36" t="s">
        <v>50</v>
      </c>
      <c r="F10" s="37">
        <v>70</v>
      </c>
      <c r="G10" s="37">
        <v>0.6</v>
      </c>
      <c r="H10" s="37">
        <v>0.6</v>
      </c>
      <c r="I10" s="37">
        <v>14.7</v>
      </c>
      <c r="J10" s="37">
        <v>70.3</v>
      </c>
      <c r="K10" s="38">
        <v>338</v>
      </c>
      <c r="L10" s="37">
        <v>4.38</v>
      </c>
    </row>
    <row r="11" spans="1:12" ht="15">
      <c r="A11" s="21"/>
      <c r="B11" s="14"/>
      <c r="C11" s="11"/>
      <c r="D11" s="6" t="s">
        <v>22</v>
      </c>
      <c r="E11" s="36" t="s">
        <v>52</v>
      </c>
      <c r="F11" s="37">
        <v>150</v>
      </c>
      <c r="G11" s="37">
        <v>0.6</v>
      </c>
      <c r="H11" s="37">
        <v>0.6</v>
      </c>
      <c r="I11" s="37">
        <v>14.7</v>
      </c>
      <c r="J11" s="37">
        <v>70.3</v>
      </c>
      <c r="K11" s="38">
        <v>338</v>
      </c>
      <c r="L11" s="37">
        <v>17.09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32</v>
      </c>
      <c r="E13" s="9"/>
      <c r="F13" s="17">
        <f>SUM(F7:F12)</f>
        <v>580</v>
      </c>
      <c r="G13" s="17">
        <f t="shared" ref="G13:J13" si="0">SUM(G7:G12)</f>
        <v>17.187000000000001</v>
      </c>
      <c r="H13" s="17">
        <f t="shared" si="0"/>
        <v>18.043000000000003</v>
      </c>
      <c r="I13" s="17">
        <f t="shared" si="0"/>
        <v>58.55</v>
      </c>
      <c r="J13" s="17">
        <f t="shared" si="0"/>
        <v>444.55700000000002</v>
      </c>
      <c r="K13" s="23"/>
      <c r="L13" s="17">
        <f>SUM(L6:L12)</f>
        <v>63.269999999999996</v>
      </c>
    </row>
    <row r="14" spans="1:12" ht="15">
      <c r="A14" s="24">
        <v>1</v>
      </c>
      <c r="B14" s="13">
        <v>5</v>
      </c>
      <c r="C14" s="10" t="s">
        <v>24</v>
      </c>
      <c r="D14" s="7" t="s">
        <v>25</v>
      </c>
      <c r="E14" s="36" t="s">
        <v>53</v>
      </c>
      <c r="F14" s="37">
        <v>60</v>
      </c>
      <c r="G14" s="37">
        <v>2.2999999999999998</v>
      </c>
      <c r="H14" s="37">
        <v>6.8</v>
      </c>
      <c r="I14" s="37">
        <v>11.7</v>
      </c>
      <c r="J14" s="37">
        <v>119</v>
      </c>
      <c r="K14" s="38">
        <v>126</v>
      </c>
      <c r="L14" s="37">
        <v>5.4</v>
      </c>
    </row>
    <row r="15" spans="1:12" ht="25.5">
      <c r="A15" s="21"/>
      <c r="B15" s="14"/>
      <c r="C15" s="11"/>
      <c r="D15" s="7" t="s">
        <v>26</v>
      </c>
      <c r="E15" s="36" t="s">
        <v>47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208</v>
      </c>
      <c r="L15" s="37">
        <v>5.03</v>
      </c>
    </row>
    <row r="16" spans="1:12" ht="15">
      <c r="A16" s="21"/>
      <c r="B16" s="14"/>
      <c r="C16" s="11"/>
      <c r="D16" s="7" t="s">
        <v>27</v>
      </c>
      <c r="E16" s="36" t="s">
        <v>48</v>
      </c>
      <c r="F16" s="37">
        <v>150</v>
      </c>
      <c r="G16" s="37">
        <v>3.65</v>
      </c>
      <c r="H16" s="37">
        <v>5.37</v>
      </c>
      <c r="I16" s="37">
        <v>36.68</v>
      </c>
      <c r="J16" s="37">
        <v>209.7</v>
      </c>
      <c r="K16" s="38">
        <v>304</v>
      </c>
      <c r="L16" s="37">
        <v>7.34</v>
      </c>
    </row>
    <row r="17" spans="1:12" ht="15">
      <c r="A17" s="21"/>
      <c r="B17" s="14"/>
      <c r="C17" s="11"/>
      <c r="D17" s="7" t="s">
        <v>28</v>
      </c>
      <c r="E17" s="36" t="s">
        <v>49</v>
      </c>
      <c r="F17" s="37">
        <v>80</v>
      </c>
      <c r="G17" s="37">
        <v>8.9700000000000006</v>
      </c>
      <c r="H17" s="37">
        <v>7.21</v>
      </c>
      <c r="I17" s="37">
        <v>8.2100000000000009</v>
      </c>
      <c r="J17" s="37">
        <v>135.21</v>
      </c>
      <c r="K17" s="38">
        <v>608</v>
      </c>
      <c r="L17" s="37">
        <v>37.57</v>
      </c>
    </row>
    <row r="18" spans="1:12" ht="15">
      <c r="A18" s="21"/>
      <c r="B18" s="14"/>
      <c r="C18" s="11"/>
      <c r="D18" s="7" t="s">
        <v>29</v>
      </c>
      <c r="E18" s="36" t="s">
        <v>40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12.35</v>
      </c>
    </row>
    <row r="19" spans="1:12" ht="15">
      <c r="A19" s="21"/>
      <c r="B19" s="14"/>
      <c r="C19" s="11"/>
      <c r="D19" s="7" t="s">
        <v>30</v>
      </c>
      <c r="E19" s="36" t="s">
        <v>39</v>
      </c>
      <c r="F19" s="37">
        <v>40</v>
      </c>
      <c r="G19" s="37">
        <v>2.0270000000000001</v>
      </c>
      <c r="H19" s="37">
        <v>0.21299999999999999</v>
      </c>
      <c r="I19" s="37">
        <v>13.12</v>
      </c>
      <c r="J19" s="37">
        <v>62.508000000000003</v>
      </c>
      <c r="K19" s="38" t="s">
        <v>38</v>
      </c>
      <c r="L19" s="37">
        <v>2</v>
      </c>
    </row>
    <row r="20" spans="1:12" ht="15">
      <c r="A20" s="21"/>
      <c r="B20" s="14"/>
      <c r="C20" s="11"/>
      <c r="D20" s="7" t="s">
        <v>31</v>
      </c>
      <c r="E20" s="36" t="s">
        <v>41</v>
      </c>
      <c r="F20" s="37">
        <v>40</v>
      </c>
      <c r="G20" s="37">
        <v>2.64</v>
      </c>
      <c r="H20" s="37">
        <v>0.48</v>
      </c>
      <c r="I20" s="37">
        <v>13.68</v>
      </c>
      <c r="J20" s="37">
        <v>69.599999999999994</v>
      </c>
      <c r="K20" s="38" t="s">
        <v>38</v>
      </c>
      <c r="L20" s="37">
        <v>1.31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32</v>
      </c>
      <c r="E23" s="9"/>
      <c r="F23" s="17">
        <f>SUM(F14:F22)</f>
        <v>820</v>
      </c>
      <c r="G23" s="17">
        <f t="shared" ref="G23:L23" si="1">SUM(G14:G22)</f>
        <v>23.277000000000001</v>
      </c>
      <c r="H23" s="17">
        <f t="shared" si="1"/>
        <v>22.913000000000004</v>
      </c>
      <c r="I23" s="17">
        <f t="shared" si="1"/>
        <v>120.72999999999999</v>
      </c>
      <c r="J23" s="17">
        <f t="shared" si="1"/>
        <v>785.56799999999998</v>
      </c>
      <c r="K23" s="23"/>
      <c r="L23" s="17">
        <f t="shared" si="1"/>
        <v>71</v>
      </c>
    </row>
    <row r="24" spans="1:12" ht="15.75" thickBot="1">
      <c r="A24" s="25">
        <f>A7</f>
        <v>0</v>
      </c>
      <c r="B24" s="26">
        <f>B7</f>
        <v>0</v>
      </c>
      <c r="C24" s="48" t="s">
        <v>4</v>
      </c>
      <c r="D24" s="49"/>
      <c r="E24" s="27"/>
      <c r="F24" s="28">
        <f>F13+F23</f>
        <v>1400</v>
      </c>
      <c r="G24" s="28">
        <f t="shared" ref="G24:J24" si="2">G13+G23</f>
        <v>40.463999999999999</v>
      </c>
      <c r="H24" s="28">
        <f t="shared" si="2"/>
        <v>40.956000000000003</v>
      </c>
      <c r="I24" s="28">
        <f t="shared" si="2"/>
        <v>179.27999999999997</v>
      </c>
      <c r="J24" s="28">
        <f t="shared" si="2"/>
        <v>1230.125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Chernenko</cp:lastModifiedBy>
  <cp:lastPrinted>2002-01-11T20:19:44Z</cp:lastPrinted>
  <dcterms:created xsi:type="dcterms:W3CDTF">2022-05-16T14:23:56Z</dcterms:created>
  <dcterms:modified xsi:type="dcterms:W3CDTF">2024-10-07T08:32:04Z</dcterms:modified>
</cp:coreProperties>
</file>