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6 день" sheetId="7" r:id="rId1"/>
  </sheets>
  <calcPr calcId="124519"/>
</workbook>
</file>

<file path=xl/calcChain.xml><?xml version="1.0" encoding="utf-8"?>
<calcChain xmlns="http://schemas.openxmlformats.org/spreadsheetml/2006/main">
  <c r="L14" i="7"/>
  <c r="L23"/>
  <c r="J23"/>
  <c r="I23"/>
  <c r="H23"/>
  <c r="G23"/>
  <c r="F23"/>
  <c r="J14"/>
  <c r="J24" s="1"/>
  <c r="I14"/>
  <c r="H14"/>
  <c r="H24" s="1"/>
  <c r="G14"/>
  <c r="G24" s="1"/>
  <c r="F14"/>
  <c r="B24"/>
  <c r="A24"/>
  <c r="I24" l="1"/>
  <c r="F24"/>
  <c r="L24"/>
</calcChain>
</file>

<file path=xl/sharedStrings.xml><?xml version="1.0" encoding="utf-8"?>
<sst xmlns="http://schemas.openxmlformats.org/spreadsheetml/2006/main" count="58" uniqueCount="52">
  <si>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</si>
  <si>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</si>
  <si>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</si>
  <si>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</si>
  <si>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</si>
  <si>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</si>
  <si>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</si>
  <si>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</si>
  <si>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</si>
  <si>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</si>
  <si>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</si>
  <si>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</si>
  <si>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</si>
  <si>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</si>
  <si>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</si>
  <si>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</si>
  <si>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</si>
  <si>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</si>
  <si>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</si>
  <si>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</si>
  <si>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</si>
  <si>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</si>
  <si>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</si>
  <si>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</si>
  <si>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</si>
  <si>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</si>
  <si>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</si>
  <si>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</si>
  <si>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</si>
  <si>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</si>
  <si>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</si>
  <si>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</si>
  <si>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</si>
  <si>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</si>
  <si>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</si>
  <si>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</si>
  <si>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</si>
  <si>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</si>
  <si>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пшеничный</t>
  </si>
  <si>
    <t>ржаной</t>
  </si>
  <si>
    <t>МБОУ"Новоборисовская СОШ им Сырового А.В."</t>
  </si>
  <si>
    <t>директор</t>
  </si>
  <si>
    <t>С.В.Бобырева</t>
  </si>
  <si>
    <t>чай с лимоном</t>
  </si>
  <si>
    <t>компот из смеси сухофруктов</t>
  </si>
  <si>
    <t>плов из птицы</t>
  </si>
  <si>
    <t>макароны запеченые с сыром</t>
  </si>
  <si>
    <t>суп картофельный гречневый</t>
  </si>
  <si>
    <t>овощи натуральные свежие</t>
  </si>
  <si>
    <t>пряник</t>
  </si>
  <si>
    <t xml:space="preserve">салат из свежих огурцов </t>
  </si>
  <si>
    <t>груша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</si>
</sst>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N7" sqref="N7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41</v>
      </c>
      <c r="I1" s="47"/>
      <c r="J1" s="47"/>
      <c r="K1" s="47"/>
    </row>
    <row r="2" spans="1:12" ht="18">
      <c r="A2" s="29" t="s">
        <v>5</v>
      </c>
      <c r="C2" s="2"/>
      <c r="G2" s="2" t="s">
        <v>17</v>
      </c>
      <c r="H2" s="47" t="s">
        <v>42</v>
      </c>
      <c r="I2" s="47"/>
      <c r="J2" s="47"/>
      <c r="K2" s="47"/>
    </row>
    <row r="3" spans="1:12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5</v>
      </c>
      <c r="J3" s="43">
        <v>2025</v>
      </c>
      <c r="K3" s="44"/>
    </row>
    <row r="4" spans="1:12" ht="13.5" thickBot="1">
      <c r="C4" s="2"/>
      <c r="D4" s="4"/>
      <c r="H4" s="41" t="s">
        <v>34</v>
      </c>
      <c r="I4" s="41" t="s">
        <v>35</v>
      </c>
      <c r="J4" s="41" t="s">
        <v>36</v>
      </c>
    </row>
    <row r="5" spans="1:12" ht="45.7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>
      <c r="A6" s="18">
        <v>2</v>
      </c>
      <c r="B6" s="19">
        <v>1</v>
      </c>
      <c r="C6" s="10" t="s">
        <v>19</v>
      </c>
      <c r="D6" s="7" t="s">
        <v>25</v>
      </c>
      <c r="E6" s="36" t="s">
        <v>48</v>
      </c>
      <c r="F6" s="37">
        <v>60</v>
      </c>
      <c r="G6" s="37">
        <v>1.2</v>
      </c>
      <c r="H6" s="37">
        <v>5.4</v>
      </c>
      <c r="I6" s="37">
        <v>5.0999999999999996</v>
      </c>
      <c r="J6" s="37">
        <v>73.2</v>
      </c>
      <c r="K6" s="38">
        <v>50</v>
      </c>
      <c r="L6" s="37">
        <v>5.4</v>
      </c>
    </row>
    <row r="7" spans="1:12" ht="25.5">
      <c r="A7" s="18"/>
      <c r="B7" s="19"/>
      <c r="C7" s="20"/>
      <c r="D7" s="5" t="s">
        <v>20</v>
      </c>
      <c r="E7" s="33" t="s">
        <v>46</v>
      </c>
      <c r="F7" s="34">
        <v>150</v>
      </c>
      <c r="G7" s="34">
        <v>7.71</v>
      </c>
      <c r="H7" s="34">
        <v>8.0399999999999991</v>
      </c>
      <c r="I7" s="34">
        <v>29.09</v>
      </c>
      <c r="J7" s="34">
        <v>169.13</v>
      </c>
      <c r="K7" s="35">
        <v>421</v>
      </c>
      <c r="L7" s="34">
        <v>14.86</v>
      </c>
    </row>
    <row r="8" spans="1:12" ht="1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944</v>
      </c>
      <c r="L8" s="37">
        <v>4.6500000000000004</v>
      </c>
    </row>
    <row r="9" spans="1:12" ht="15">
      <c r="A9" s="21"/>
      <c r="B9" s="14"/>
      <c r="C9" s="11"/>
      <c r="D9" s="7" t="s">
        <v>22</v>
      </c>
      <c r="E9" s="36" t="s">
        <v>38</v>
      </c>
      <c r="F9" s="37">
        <v>40</v>
      </c>
      <c r="G9" s="37">
        <v>2.0270000000000001</v>
      </c>
      <c r="H9" s="37">
        <v>0.21299999999999999</v>
      </c>
      <c r="I9" s="37">
        <v>13.12</v>
      </c>
      <c r="J9" s="37">
        <v>62.506999999999998</v>
      </c>
      <c r="K9" s="38" t="s">
        <v>37</v>
      </c>
      <c r="L9" s="37">
        <v>2</v>
      </c>
    </row>
    <row r="10" spans="1:12" ht="15">
      <c r="A10" s="21"/>
      <c r="B10" s="14"/>
      <c r="C10" s="11"/>
      <c r="D10" s="7"/>
      <c r="E10" s="36" t="s">
        <v>49</v>
      </c>
      <c r="F10" s="37">
        <v>80</v>
      </c>
      <c r="G10" s="37">
        <v>2.0270000000000001</v>
      </c>
      <c r="H10" s="37">
        <v>0.21299999999999999</v>
      </c>
      <c r="I10" s="37">
        <v>13.12</v>
      </c>
      <c r="J10" s="37">
        <v>62.506999999999998</v>
      </c>
      <c r="K10" s="38" t="s">
        <v>37</v>
      </c>
      <c r="L10" s="37">
        <v>14</v>
      </c>
    </row>
    <row r="11" spans="1:12" ht="15">
      <c r="A11" s="21"/>
      <c r="B11" s="14"/>
      <c r="C11" s="11"/>
      <c r="D11" s="7" t="s">
        <v>23</v>
      </c>
      <c r="E11" s="36" t="s">
        <v>51</v>
      </c>
      <c r="F11" s="37">
        <v>330</v>
      </c>
      <c r="G11" s="37">
        <v>0.6</v>
      </c>
      <c r="H11" s="37">
        <v>0.6</v>
      </c>
      <c r="I11" s="37">
        <v>14.7</v>
      </c>
      <c r="J11" s="37">
        <v>70.3</v>
      </c>
      <c r="K11" s="38">
        <v>338</v>
      </c>
      <c r="L11" s="37">
        <v>22.36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>
      <c r="A14" s="22"/>
      <c r="B14" s="15"/>
      <c r="C14" s="8"/>
      <c r="D14" s="16" t="s">
        <v>31</v>
      </c>
      <c r="E14" s="9"/>
      <c r="F14" s="17">
        <f>SUM(F7:F13)</f>
        <v>800</v>
      </c>
      <c r="G14" s="17">
        <f t="shared" ref="G14:J14" si="0">SUM(G7:G13)</f>
        <v>12.564000000000002</v>
      </c>
      <c r="H14" s="17">
        <f t="shared" si="0"/>
        <v>9.0659999999999972</v>
      </c>
      <c r="I14" s="17">
        <f t="shared" si="0"/>
        <v>84.03</v>
      </c>
      <c r="J14" s="17">
        <f t="shared" si="0"/>
        <v>392.44400000000002</v>
      </c>
      <c r="K14" s="23"/>
      <c r="L14" s="17">
        <f>SUM(L6:L13)</f>
        <v>63.269999999999996</v>
      </c>
    </row>
    <row r="15" spans="1:12" ht="15">
      <c r="A15" s="24">
        <v>2</v>
      </c>
      <c r="B15" s="13">
        <v>1</v>
      </c>
      <c r="C15" s="10" t="s">
        <v>24</v>
      </c>
      <c r="D15" s="7" t="s">
        <v>25</v>
      </c>
      <c r="E15" s="36" t="s">
        <v>50</v>
      </c>
      <c r="F15" s="37">
        <v>60</v>
      </c>
      <c r="G15" s="37">
        <v>0.54</v>
      </c>
      <c r="H15" s="37">
        <v>3</v>
      </c>
      <c r="I15" s="37">
        <v>1.56</v>
      </c>
      <c r="J15" s="37">
        <v>36.6</v>
      </c>
      <c r="K15" s="38">
        <v>50</v>
      </c>
      <c r="L15" s="37">
        <v>8.7200000000000006</v>
      </c>
    </row>
    <row r="16" spans="1:12" ht="25.5">
      <c r="A16" s="21"/>
      <c r="B16" s="14"/>
      <c r="C16" s="11"/>
      <c r="D16" s="7" t="s">
        <v>26</v>
      </c>
      <c r="E16" s="36" t="s">
        <v>47</v>
      </c>
      <c r="F16" s="37">
        <v>250</v>
      </c>
      <c r="G16" s="37">
        <v>2.1800000000000002</v>
      </c>
      <c r="H16" s="37">
        <v>2.84</v>
      </c>
      <c r="I16" s="37">
        <v>14.29</v>
      </c>
      <c r="J16" s="37">
        <v>91.5</v>
      </c>
      <c r="K16" s="38">
        <v>204</v>
      </c>
      <c r="L16" s="37">
        <v>6.7</v>
      </c>
    </row>
    <row r="17" spans="1:12" ht="15">
      <c r="A17" s="21"/>
      <c r="B17" s="14"/>
      <c r="C17" s="11"/>
      <c r="D17" s="7" t="s">
        <v>27</v>
      </c>
      <c r="E17" s="36" t="s">
        <v>45</v>
      </c>
      <c r="F17" s="37">
        <v>200</v>
      </c>
      <c r="G17" s="37">
        <v>23.68</v>
      </c>
      <c r="H17" s="37">
        <v>28.01</v>
      </c>
      <c r="I17" s="37">
        <v>39.53</v>
      </c>
      <c r="J17" s="37">
        <v>412.71</v>
      </c>
      <c r="K17" s="38">
        <v>646</v>
      </c>
      <c r="L17" s="37">
        <v>49.96</v>
      </c>
    </row>
    <row r="18" spans="1:12" ht="25.5">
      <c r="A18" s="21"/>
      <c r="B18" s="14"/>
      <c r="C18" s="11"/>
      <c r="D18" s="7" t="s">
        <v>28</v>
      </c>
      <c r="E18" s="36" t="s">
        <v>44</v>
      </c>
      <c r="F18" s="37">
        <v>200</v>
      </c>
      <c r="G18" s="37">
        <v>0.04</v>
      </c>
      <c r="H18" s="37">
        <v>0</v>
      </c>
      <c r="I18" s="37">
        <v>24.76</v>
      </c>
      <c r="J18" s="37">
        <v>81</v>
      </c>
      <c r="K18" s="38">
        <v>868</v>
      </c>
      <c r="L18" s="37">
        <v>2.31</v>
      </c>
    </row>
    <row r="19" spans="1:12" ht="15">
      <c r="A19" s="21"/>
      <c r="B19" s="14"/>
      <c r="C19" s="11"/>
      <c r="D19" s="7" t="s">
        <v>29</v>
      </c>
      <c r="E19" s="36" t="s">
        <v>38</v>
      </c>
      <c r="F19" s="37">
        <v>40</v>
      </c>
      <c r="G19" s="37">
        <v>2.64</v>
      </c>
      <c r="H19" s="37">
        <v>0.48</v>
      </c>
      <c r="I19" s="37">
        <v>13.68</v>
      </c>
      <c r="J19" s="37">
        <v>69.599999999999994</v>
      </c>
      <c r="K19" s="38" t="s">
        <v>37</v>
      </c>
      <c r="L19" s="37">
        <v>2</v>
      </c>
    </row>
    <row r="20" spans="1:12" ht="15">
      <c r="A20" s="21"/>
      <c r="B20" s="14"/>
      <c r="C20" s="11"/>
      <c r="D20" s="7" t="s">
        <v>30</v>
      </c>
      <c r="E20" s="36" t="s">
        <v>39</v>
      </c>
      <c r="F20" s="37">
        <v>40</v>
      </c>
      <c r="G20" s="37">
        <v>2.0270000000000001</v>
      </c>
      <c r="H20" s="37">
        <v>0.21299999999999999</v>
      </c>
      <c r="I20" s="37">
        <v>13.12</v>
      </c>
      <c r="J20" s="37">
        <v>62.506999999999998</v>
      </c>
      <c r="K20" s="38" t="s">
        <v>37</v>
      </c>
      <c r="L20" s="37">
        <v>1.31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SUM(F15:F22)</f>
        <v>790</v>
      </c>
      <c r="G23" s="17">
        <f t="shared" ref="G23:J23" si="1">SUM(G15:G22)</f>
        <v>31.106999999999999</v>
      </c>
      <c r="H23" s="17">
        <f t="shared" si="1"/>
        <v>34.542999999999999</v>
      </c>
      <c r="I23" s="17">
        <f t="shared" si="1"/>
        <v>106.94</v>
      </c>
      <c r="J23" s="17">
        <f t="shared" si="1"/>
        <v>753.91699999999992</v>
      </c>
      <c r="K23" s="23"/>
      <c r="L23" s="17">
        <f t="shared" ref="L23" si="2">SUM(L15:L22)</f>
        <v>71</v>
      </c>
    </row>
    <row r="24" spans="1:12" ht="15.75" thickBot="1">
      <c r="A24" s="25">
        <f>A7</f>
        <v>0</v>
      </c>
      <c r="B24" s="26">
        <f>B7</f>
        <v>0</v>
      </c>
      <c r="C24" s="48" t="s">
        <v>4</v>
      </c>
      <c r="D24" s="49"/>
      <c r="E24" s="27"/>
      <c r="F24" s="28">
        <f>F14+F23</f>
        <v>1590</v>
      </c>
      <c r="G24" s="28">
        <f>G14+G23</f>
        <v>43.670999999999999</v>
      </c>
      <c r="H24" s="28">
        <f>H14+H23</f>
        <v>43.608999999999995</v>
      </c>
      <c r="I24" s="28">
        <f>I14+I23</f>
        <v>190.97</v>
      </c>
      <c r="J24" s="28">
        <f>J14+J23</f>
        <v>1146.3609999999999</v>
      </c>
      <c r="K24" s="28"/>
      <c r="L24" s="28">
        <f>L14+L23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Chernenko</cp:lastModifiedBy>
  <cp:lastPrinted>2002-01-11T20:19:44Z</cp:lastPrinted>
  <dcterms:created xsi:type="dcterms:W3CDTF">2022-05-16T14:23:56Z</dcterms:created>
  <dcterms:modified xsi:type="dcterms:W3CDTF">2025-05-15T13:35:22Z</dcterms:modified>
</cp:coreProperties>
</file>