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9 день" sheetId="10" r:id="rId1"/>
  </sheets>
  <calcPr calcId="124519"/>
</workbook>
</file>

<file path=xl/calcChain.xml><?xml version="1.0" encoding="utf-8"?>
<calcChain xmlns="http://schemas.openxmlformats.org/spreadsheetml/2006/main">
  <c r="B25" i="10"/>
  <c r="A25"/>
  <c r="L24"/>
  <c r="J24"/>
  <c r="I24"/>
  <c r="H24"/>
  <c r="G24"/>
  <c r="F24"/>
  <c r="B15"/>
  <c r="A15"/>
  <c r="L14"/>
  <c r="J14"/>
  <c r="J25" s="1"/>
  <c r="I14"/>
  <c r="I25" s="1"/>
  <c r="H14"/>
  <c r="H25" s="1"/>
  <c r="G14"/>
  <c r="G25" s="1"/>
  <c r="F14"/>
  <c r="F25" s="1"/>
  <c r="L25" l="1"/>
</calcChain>
</file>

<file path=xl/sharedStrings.xml><?xml version="1.0" encoding="utf-8"?>
<sst xmlns="http://schemas.openxmlformats.org/spreadsheetml/2006/main" count="60" uniqueCount="55">
  <si>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</si>
  <si>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</si>
  <si>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</si>
  <si>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</si>
  <si>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</si>
  <si>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</si>
  <si>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</si>
  <si>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</si>
  <si>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</si>
  <si>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</si>
  <si>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</si>
  <si>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</si>
  <si>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</si>
  <si>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</si>
  <si>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</si>
  <si>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</si>
  <si>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</si>
  <si>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</si>
  <si>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</si>
  <si>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</si>
  <si>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</si>
  <si>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</si>
  <si>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</si>
  <si>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</si>
  <si>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</si>
  <si>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</si>
  <si>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</si>
  <si>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</si>
  <si>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</si>
  <si>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</si>
  <si>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</si>
  <si>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</si>
  <si>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</si>
  <si>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</si>
  <si>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</si>
  <si>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</si>
  <si>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</si>
  <si>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</si>
  <si>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</si>
  <si>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пшеничный</t>
  </si>
  <si>
    <t>макаронные изделия отварные</t>
  </si>
  <si>
    <t>сок</t>
  </si>
  <si>
    <t>ржаной</t>
  </si>
  <si>
    <t>МБОУ"Новоборисовская СОШ им Сырового А.В."</t>
  </si>
  <si>
    <t>директор</t>
  </si>
  <si>
    <t>С.В.Бобырева</t>
  </si>
  <si>
    <t>чай с лимоном</t>
  </si>
  <si>
    <t>кондитерское изделие</t>
  </si>
  <si>
    <t>печень тушеная в соусе</t>
  </si>
  <si>
    <t>тефтели мясные с соусом сметанным</t>
  </si>
  <si>
    <t>287/354</t>
  </si>
  <si>
    <t>яблоко</t>
  </si>
  <si>
    <t>каша рассыпчатая гречка</t>
  </si>
  <si>
    <t>овощи натуральные свежие</t>
  </si>
  <si>
    <t>щи из капусты с картофелем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</si>
</sst>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J4" sqref="J4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43</v>
      </c>
      <c r="D1" s="46"/>
      <c r="E1" s="46"/>
      <c r="F1" s="12" t="s">
        <v>15</v>
      </c>
      <c r="G1" s="2" t="s">
        <v>16</v>
      </c>
      <c r="H1" s="47" t="s">
        <v>44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45</v>
      </c>
      <c r="I2" s="47"/>
      <c r="J2" s="47"/>
      <c r="K2" s="47"/>
    </row>
    <row r="3" spans="1:1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5</v>
      </c>
      <c r="J3" s="43">
        <v>2025</v>
      </c>
      <c r="K3" s="44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4</v>
      </c>
      <c r="C6" s="20" t="s">
        <v>19</v>
      </c>
      <c r="D6" s="5" t="s">
        <v>20</v>
      </c>
      <c r="E6" s="33" t="s">
        <v>48</v>
      </c>
      <c r="F6" s="34">
        <v>100</v>
      </c>
      <c r="G6" s="34">
        <v>11.43</v>
      </c>
      <c r="H6" s="34">
        <v>15.75</v>
      </c>
      <c r="I6" s="34">
        <v>2.5099999999999998</v>
      </c>
      <c r="J6" s="34">
        <v>197</v>
      </c>
      <c r="K6" s="35">
        <v>261</v>
      </c>
      <c r="L6" s="34">
        <v>25.58</v>
      </c>
    </row>
    <row r="7" spans="1:12" ht="25.5">
      <c r="A7" s="21"/>
      <c r="B7" s="14"/>
      <c r="C7" s="11"/>
      <c r="D7" s="6"/>
      <c r="E7" s="36" t="s">
        <v>40</v>
      </c>
      <c r="F7" s="37">
        <v>150</v>
      </c>
      <c r="G7" s="37">
        <v>2.1</v>
      </c>
      <c r="H7" s="37">
        <v>7.5</v>
      </c>
      <c r="I7" s="37">
        <v>28.5</v>
      </c>
      <c r="J7" s="37">
        <v>202.5</v>
      </c>
      <c r="K7" s="38">
        <v>688</v>
      </c>
      <c r="L7" s="37">
        <v>5.65</v>
      </c>
    </row>
    <row r="8" spans="1:12" ht="1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944</v>
      </c>
      <c r="L8" s="37">
        <v>3.63</v>
      </c>
    </row>
    <row r="9" spans="1:12" ht="15">
      <c r="A9" s="21"/>
      <c r="B9" s="14"/>
      <c r="C9" s="11"/>
      <c r="D9" s="7" t="s">
        <v>22</v>
      </c>
      <c r="E9" s="36" t="s">
        <v>39</v>
      </c>
      <c r="F9" s="37">
        <v>40</v>
      </c>
      <c r="G9" s="37">
        <v>2.0270000000000001</v>
      </c>
      <c r="H9" s="37">
        <v>0.21299999999999999</v>
      </c>
      <c r="I9" s="37">
        <v>13.12</v>
      </c>
      <c r="J9" s="37">
        <v>62.508000000000003</v>
      </c>
      <c r="K9" s="38" t="s">
        <v>38</v>
      </c>
      <c r="L9" s="37">
        <v>2</v>
      </c>
    </row>
    <row r="10" spans="1:12" ht="15">
      <c r="A10" s="21"/>
      <c r="B10" s="14"/>
      <c r="C10" s="11"/>
      <c r="D10" s="7"/>
      <c r="E10" s="36" t="s">
        <v>47</v>
      </c>
      <c r="F10" s="37">
        <v>80</v>
      </c>
      <c r="G10" s="37">
        <v>2.0270000000000001</v>
      </c>
      <c r="H10" s="37">
        <v>0.21299999999999999</v>
      </c>
      <c r="I10" s="37">
        <v>13.12</v>
      </c>
      <c r="J10" s="37">
        <v>62.508000000000003</v>
      </c>
      <c r="K10" s="38" t="s">
        <v>38</v>
      </c>
      <c r="L10" s="37">
        <v>14</v>
      </c>
    </row>
    <row r="11" spans="1:12" ht="15">
      <c r="A11" s="21"/>
      <c r="B11" s="14"/>
      <c r="C11" s="11"/>
      <c r="D11" s="7" t="s">
        <v>23</v>
      </c>
      <c r="E11" s="36" t="s">
        <v>51</v>
      </c>
      <c r="F11" s="37">
        <v>100</v>
      </c>
      <c r="G11" s="37">
        <v>0.6</v>
      </c>
      <c r="H11" s="37">
        <v>0.6</v>
      </c>
      <c r="I11" s="37">
        <v>14.7</v>
      </c>
      <c r="J11" s="37">
        <v>70.3</v>
      </c>
      <c r="K11" s="38">
        <v>338</v>
      </c>
      <c r="L11" s="37">
        <v>12.41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>
      <c r="A14" s="22"/>
      <c r="B14" s="15"/>
      <c r="C14" s="8"/>
      <c r="D14" s="16" t="s">
        <v>32</v>
      </c>
      <c r="E14" s="9"/>
      <c r="F14" s="17">
        <f>SUM(F6:F13)</f>
        <v>670</v>
      </c>
      <c r="G14" s="17">
        <f t="shared" ref="G14:J14" si="0">SUM(G6:G13)</f>
        <v>18.384</v>
      </c>
      <c r="H14" s="17">
        <f t="shared" si="0"/>
        <v>24.276000000000003</v>
      </c>
      <c r="I14" s="17">
        <f t="shared" si="0"/>
        <v>85.95</v>
      </c>
      <c r="J14" s="17">
        <f t="shared" si="0"/>
        <v>622.81599999999992</v>
      </c>
      <c r="K14" s="23"/>
      <c r="L14" s="17">
        <f t="shared" ref="L14" si="1">SUM(L6:L13)</f>
        <v>63.269999999999996</v>
      </c>
    </row>
    <row r="15" spans="1:12" ht="15">
      <c r="A15" s="24">
        <f>A6</f>
        <v>2</v>
      </c>
      <c r="B15" s="13">
        <f>B6</f>
        <v>4</v>
      </c>
      <c r="C15" s="10" t="s">
        <v>24</v>
      </c>
      <c r="D15" s="7" t="s">
        <v>25</v>
      </c>
      <c r="E15" s="36" t="s">
        <v>53</v>
      </c>
      <c r="F15" s="37">
        <v>60</v>
      </c>
      <c r="G15" s="37">
        <v>0.66</v>
      </c>
      <c r="H15" s="37">
        <v>0.12</v>
      </c>
      <c r="I15" s="37">
        <v>2.2799999999999998</v>
      </c>
      <c r="J15" s="37">
        <v>13.2</v>
      </c>
      <c r="K15" s="38">
        <v>70</v>
      </c>
      <c r="L15" s="37">
        <v>5.4</v>
      </c>
    </row>
    <row r="16" spans="1:12" ht="15">
      <c r="A16" s="21"/>
      <c r="B16" s="14"/>
      <c r="C16" s="11"/>
      <c r="D16" s="7" t="s">
        <v>26</v>
      </c>
      <c r="E16" s="36" t="s">
        <v>54</v>
      </c>
      <c r="F16" s="37">
        <v>250</v>
      </c>
      <c r="G16" s="37">
        <v>2</v>
      </c>
      <c r="H16" s="37">
        <v>2.5</v>
      </c>
      <c r="I16" s="37">
        <v>3.75</v>
      </c>
      <c r="J16" s="37">
        <v>47.5</v>
      </c>
      <c r="K16" s="38">
        <v>193</v>
      </c>
      <c r="L16" s="37">
        <v>6.58</v>
      </c>
    </row>
    <row r="17" spans="1:12" ht="25.5">
      <c r="A17" s="21"/>
      <c r="B17" s="14"/>
      <c r="C17" s="11"/>
      <c r="D17" s="7" t="s">
        <v>27</v>
      </c>
      <c r="E17" s="36" t="s">
        <v>49</v>
      </c>
      <c r="F17" s="37">
        <v>80</v>
      </c>
      <c r="G17" s="37">
        <v>7.58</v>
      </c>
      <c r="H17" s="37">
        <v>7.84</v>
      </c>
      <c r="I17" s="37">
        <v>7.95</v>
      </c>
      <c r="J17" s="37">
        <v>125.36</v>
      </c>
      <c r="K17" s="38" t="s">
        <v>50</v>
      </c>
      <c r="L17" s="37">
        <v>34.799999999999997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150</v>
      </c>
      <c r="G18" s="37">
        <v>7.46</v>
      </c>
      <c r="H18" s="37">
        <v>5.61</v>
      </c>
      <c r="I18" s="37">
        <v>35.83</v>
      </c>
      <c r="J18" s="37">
        <v>230.44</v>
      </c>
      <c r="K18" s="38">
        <v>681</v>
      </c>
      <c r="L18" s="37">
        <v>8.61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200</v>
      </c>
      <c r="G19" s="37">
        <v>1</v>
      </c>
      <c r="H19" s="37">
        <v>0</v>
      </c>
      <c r="I19" s="37">
        <v>20.2</v>
      </c>
      <c r="J19" s="37">
        <v>84.8</v>
      </c>
      <c r="K19" s="38">
        <v>389</v>
      </c>
      <c r="L19" s="37">
        <v>12.3</v>
      </c>
    </row>
    <row r="20" spans="1:12" ht="15">
      <c r="A20" s="21"/>
      <c r="B20" s="14"/>
      <c r="C20" s="11"/>
      <c r="D20" s="7" t="s">
        <v>30</v>
      </c>
      <c r="E20" s="36" t="s">
        <v>39</v>
      </c>
      <c r="F20" s="37">
        <v>40</v>
      </c>
      <c r="G20" s="37">
        <v>2.0270000000000001</v>
      </c>
      <c r="H20" s="37">
        <v>0.21299999999999999</v>
      </c>
      <c r="I20" s="37">
        <v>13.12</v>
      </c>
      <c r="J20" s="37">
        <v>62.508000000000003</v>
      </c>
      <c r="K20" s="38" t="s">
        <v>38</v>
      </c>
      <c r="L20" s="37">
        <v>2</v>
      </c>
    </row>
    <row r="21" spans="1:12" ht="15">
      <c r="A21" s="21"/>
      <c r="B21" s="14"/>
      <c r="C21" s="11"/>
      <c r="D21" s="7" t="s">
        <v>31</v>
      </c>
      <c r="E21" s="36" t="s">
        <v>42</v>
      </c>
      <c r="F21" s="37">
        <v>40</v>
      </c>
      <c r="G21" s="37">
        <v>2.64</v>
      </c>
      <c r="H21" s="37">
        <v>0.48</v>
      </c>
      <c r="I21" s="37">
        <v>13.68</v>
      </c>
      <c r="J21" s="37">
        <v>69.599999999999994</v>
      </c>
      <c r="K21" s="38" t="s">
        <v>38</v>
      </c>
      <c r="L21" s="37">
        <v>1.31</v>
      </c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>
      <c r="A24" s="22"/>
      <c r="B24" s="15"/>
      <c r="C24" s="8"/>
      <c r="D24" s="16" t="s">
        <v>32</v>
      </c>
      <c r="E24" s="9"/>
      <c r="F24" s="17">
        <f>SUM(F15:F23)</f>
        <v>820</v>
      </c>
      <c r="G24" s="17">
        <f t="shared" ref="G24:J24" si="2">SUM(G15:G23)</f>
        <v>23.367000000000001</v>
      </c>
      <c r="H24" s="17">
        <f t="shared" si="2"/>
        <v>16.763000000000002</v>
      </c>
      <c r="I24" s="17">
        <f t="shared" si="2"/>
        <v>96.81</v>
      </c>
      <c r="J24" s="17">
        <f t="shared" si="2"/>
        <v>633.40800000000002</v>
      </c>
      <c r="K24" s="23"/>
      <c r="L24" s="17">
        <f t="shared" ref="L24" si="3">SUM(L15:L23)</f>
        <v>71</v>
      </c>
    </row>
    <row r="25" spans="1:12" ht="15.75" thickBot="1">
      <c r="A25" s="25">
        <f>A6</f>
        <v>2</v>
      </c>
      <c r="B25" s="26">
        <f>B6</f>
        <v>4</v>
      </c>
      <c r="C25" s="48" t="s">
        <v>4</v>
      </c>
      <c r="D25" s="49"/>
      <c r="E25" s="27"/>
      <c r="F25" s="28">
        <f>F14+F24</f>
        <v>1490</v>
      </c>
      <c r="G25" s="28">
        <f t="shared" ref="G25:L25" si="4">G14+G24</f>
        <v>41.751000000000005</v>
      </c>
      <c r="H25" s="28">
        <f t="shared" si="4"/>
        <v>41.039000000000001</v>
      </c>
      <c r="I25" s="28">
        <f t="shared" si="4"/>
        <v>182.76</v>
      </c>
      <c r="J25" s="28">
        <f t="shared" si="4"/>
        <v>1256.2239999999999</v>
      </c>
      <c r="K25" s="28"/>
      <c r="L25" s="28">
        <f t="shared" si="4"/>
        <v>134.26999999999998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2025-05-15T13:36:16Z</dcterms:modified>
</cp:coreProperties>
</file>